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NB Ready Goods" sheetId="20" r:id="rId1"/>
  </sheets>
  <definedNames>
    <definedName name="_xlnm._FilterDatabase" localSheetId="0" hidden="1">'NB Ready Goods'!$A$1:$K$43</definedName>
    <definedName name="flo">#REF!</definedName>
    <definedName name="info">#REF!</definedName>
    <definedName name="salsa">#REF!</definedName>
    <definedName name="size">#REF!</definedName>
    <definedName name="solde">#REF!</definedName>
  </definedNames>
  <calcPr calcId="152511"/>
</workbook>
</file>

<file path=xl/calcChain.xml><?xml version="1.0" encoding="utf-8"?>
<calcChain xmlns="http://schemas.openxmlformats.org/spreadsheetml/2006/main">
  <c r="J6" i="20" l="1"/>
  <c r="J10" i="20"/>
  <c r="J11" i="20"/>
  <c r="J12" i="20"/>
  <c r="J13" i="20"/>
  <c r="J14" i="20"/>
  <c r="J15" i="20"/>
  <c r="J22" i="20"/>
  <c r="J23" i="20"/>
  <c r="J24" i="20"/>
  <c r="J25" i="20"/>
  <c r="J26" i="20"/>
  <c r="J27" i="20"/>
  <c r="J34" i="20"/>
  <c r="J35" i="20"/>
  <c r="J36" i="20"/>
  <c r="J37" i="20"/>
  <c r="J38" i="20"/>
  <c r="J39" i="20"/>
  <c r="J3" i="20"/>
  <c r="J2" i="20"/>
  <c r="J4" i="20"/>
  <c r="J5" i="20"/>
  <c r="J7" i="20"/>
  <c r="J8" i="20"/>
  <c r="J9" i="20"/>
  <c r="J16" i="20"/>
  <c r="J17" i="20"/>
  <c r="J18" i="20"/>
  <c r="J19" i="20"/>
  <c r="J20" i="20"/>
  <c r="J21" i="20"/>
  <c r="J28" i="20"/>
  <c r="J29" i="20"/>
  <c r="J30" i="20"/>
  <c r="J31" i="20"/>
  <c r="J32" i="20"/>
  <c r="J33" i="20"/>
  <c r="J40" i="20"/>
  <c r="J41" i="20"/>
  <c r="J42" i="20"/>
  <c r="J43" i="20"/>
  <c r="J44" i="20" l="1"/>
</calcChain>
</file>

<file path=xl/sharedStrings.xml><?xml version="1.0" encoding="utf-8"?>
<sst xmlns="http://schemas.openxmlformats.org/spreadsheetml/2006/main" count="264" uniqueCount="93">
  <si>
    <t>Footwear</t>
  </si>
  <si>
    <t>ML574EGB</t>
  </si>
  <si>
    <t>ML574TS</t>
  </si>
  <si>
    <t>WS237CA</t>
  </si>
  <si>
    <t>WL720PL1</t>
  </si>
  <si>
    <t>ML574DCT</t>
  </si>
  <si>
    <t>WL574EB</t>
  </si>
  <si>
    <t>ML574DCH</t>
  </si>
  <si>
    <t>WS327WA1</t>
  </si>
  <si>
    <t>WS237DH1</t>
  </si>
  <si>
    <t>WS237DI1</t>
  </si>
  <si>
    <t>WS327SFC</t>
  </si>
  <si>
    <t>MS327SH</t>
  </si>
  <si>
    <t>U327CM</t>
  </si>
  <si>
    <t>MS327SI</t>
  </si>
  <si>
    <t>ML574SPZ</t>
  </si>
  <si>
    <t>WL574SCC</t>
  </si>
  <si>
    <t>CW997HAX</t>
  </si>
  <si>
    <t>MS997JHT</t>
  </si>
  <si>
    <t>GW500HHG</t>
  </si>
  <si>
    <t>ML574SCC</t>
  </si>
  <si>
    <t>CW997HAG</t>
  </si>
  <si>
    <t>ML574SCA</t>
  </si>
  <si>
    <t>ML574SCD</t>
  </si>
  <si>
    <t>WL574SUO</t>
  </si>
  <si>
    <t>MS997LOQ</t>
  </si>
  <si>
    <t>WS009RB1</t>
  </si>
  <si>
    <t>ML574SCB</t>
  </si>
  <si>
    <t>GM500TRU</t>
  </si>
  <si>
    <t>WL574SCB</t>
  </si>
  <si>
    <t>UL720CB</t>
  </si>
  <si>
    <t>ML574SUR</t>
  </si>
  <si>
    <t>UL720CA</t>
  </si>
  <si>
    <t>WS997GFJ</t>
  </si>
  <si>
    <t>GM500TRT</t>
  </si>
  <si>
    <t>ML574SCG</t>
  </si>
  <si>
    <t>ML373DB2</t>
  </si>
  <si>
    <t>CM997HAY</t>
  </si>
  <si>
    <t>WL574SCD</t>
  </si>
  <si>
    <t>MS997LOS</t>
  </si>
  <si>
    <t>Reference</t>
  </si>
  <si>
    <t>Designation</t>
  </si>
  <si>
    <t>Division</t>
  </si>
  <si>
    <t>Gender</t>
  </si>
  <si>
    <t>Shoes</t>
  </si>
  <si>
    <t>Womens</t>
  </si>
  <si>
    <t>Lifestyle</t>
  </si>
  <si>
    <t>Mens</t>
  </si>
  <si>
    <t>MS327FA</t>
  </si>
  <si>
    <t>MK Division</t>
  </si>
  <si>
    <t>Category</t>
  </si>
  <si>
    <t>U574OY2</t>
  </si>
  <si>
    <t>U574UY2</t>
  </si>
  <si>
    <t>Unisex</t>
  </si>
  <si>
    <t>WS009</t>
  </si>
  <si>
    <t>Picture</t>
  </si>
  <si>
    <t>Size Break</t>
  </si>
  <si>
    <t>Amount $</t>
  </si>
  <si>
    <t>7/2  7,5/2  8/3  8,5/3  9/2  9,5/3  10/3</t>
  </si>
  <si>
    <t>7/1  8/4  8,5/4  9/3  9,5/9  10/9  10,5/2  11/2</t>
  </si>
  <si>
    <t>8/4  8,5/15  9/1  9,5/16  10/16</t>
  </si>
  <si>
    <t>5,5/3  6/4  6,5/8  7/11  7,5/6  8/11  8,5/3</t>
  </si>
  <si>
    <t>5,5/4  6,5/8  7/4  7,5/12  8/8  8,5/8  9,5/4</t>
  </si>
  <si>
    <t>5/7  5,5/4  6/1  6,5/5  7,5/14  8/3  8,5/4  9,5/3</t>
  </si>
  <si>
    <t>5,5/14  6/3  6,5/6  7/6  7,5/6</t>
  </si>
  <si>
    <t>5/12  5,5/17</t>
  </si>
  <si>
    <t>5/7  5,5/25  6/2  6,5/28  7/20  7,5/45  8/33  8,5/18  9/2  9,5/5</t>
  </si>
  <si>
    <t>7/2  8/6  8,5/6  9/4  9,5/6  10/4  11/2</t>
  </si>
  <si>
    <t>6/2  6,5/4  7/4  7,5/4  8/4  8,5/4  9,5/2</t>
  </si>
  <si>
    <t>6/4  6,5/6  7,5/6  8/6  8,5/4</t>
  </si>
  <si>
    <t>8/2  8,5/4  9/2  9,5/4  10/4  10,5/2  11/2  11,5/2  12/2</t>
  </si>
  <si>
    <t>7/1  8/2  8,5/2  9/1  9,5/2  10/1  11/1</t>
  </si>
  <si>
    <t>8/1  8,5/2  9/1  9,5/2  10/2  10,5/1  11/1  11,5/1  12/1</t>
  </si>
  <si>
    <t>7/2  8/6  8,5/4  9/8  9,5/4  10/10  10,5/2  11/6  11,5/2  12/4</t>
  </si>
  <si>
    <t>8/1  8,5/3  9/1  9,5/3  10/3  10,5/1  11/1  11,5/1  12/1</t>
  </si>
  <si>
    <t>7/2  8/3  8,5/2  9/6  9,5/2  10/7  10,5/1  11/3  11,5/1  12/3</t>
  </si>
  <si>
    <t>7/1  8/5  8,5/5  9/4  9,5/6  10/3  11/1</t>
  </si>
  <si>
    <t>7/1  8/5  8,5/5  9/3  9,5/5  10/3  11/1</t>
  </si>
  <si>
    <t>6,5/2  7/4  7,5/2  8/4  8,5/2  9/2  9,5/4  10/4</t>
  </si>
  <si>
    <t>6/2  6,5/1  7/2  7,5/1  8/2  8,5/1</t>
  </si>
  <si>
    <t>5/1  6/2  7/2  8/2  9/1</t>
  </si>
  <si>
    <t>6/4  6,5/6  7/2  7,5/6  8/6  8,5/5  9,5/1</t>
  </si>
  <si>
    <t>6/4  6,5/6  7,5/6  8/5  8/1  8,5/4</t>
  </si>
  <si>
    <t>6/3  6,5/4  7,5/4  8/4  8,5/3</t>
  </si>
  <si>
    <t>7,5/1  8,5/1  9/1  9,5/1  10/2  10,5/2</t>
  </si>
  <si>
    <t>9,5/1  10/2  10,5/2</t>
  </si>
  <si>
    <t>9/1  9,5/2  10/4  10,5/4</t>
  </si>
  <si>
    <t>8,5/1  9/1  9,5/1  10/2  10,5/2  11/2  11,5/1  12/1</t>
  </si>
  <si>
    <t>5,5/6  6/18  6,5/18  7/18  8/12</t>
  </si>
  <si>
    <t>4/6  4,5/6  5/6  5,5/6  6/6  6,5/6  7/6  7,5/6  8/6</t>
  </si>
  <si>
    <t>7/12  7,5/6  8/18  8,5/18  9/12  9,5/18  10/18  11/12  12/6</t>
  </si>
  <si>
    <t>Qty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</si>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</sst>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5">
    <font>
      <sz val="11"/>
      <color theme="1"/>
      <name val="Aptos Narrow"/>
      <family val="2"/>
    </font>
    <font>
      <sz val="10"/>
      <name val="Arial"/>
      <family val="2"/>
    </font>
    <font>
      <b/>
      <sz val="11"/>
      <name val="Aptos Narrow"/>
      <family val="2"/>
    </font>
    <font>
      <b/>
      <sz val="11"/>
      <name val="Calibri"/>
      <family val="2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164" fontId="0" fillId="5" borderId="0" xfId="0" applyNumberFormat="1" applyFill="1"/>
  </cellXfs>
  <cellStyles count="4">
    <cellStyle name="Normal" xfId="0" builtinId="0"/>
    <cellStyle name="Normal 10 2" xfId="1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D:\CP\3PROGRAMME%20PHOTO\Photos\NEW%20BALANCE\CM997HAY.jpg" TargetMode="External"/><Relationship Id="rId26" Type="http://schemas.openxmlformats.org/officeDocument/2006/relationships/image" Target="file:///D:\CP\3PROGRAMME%20PHOTO\Photos\NEW%20BALANCE\GW500HHG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D:\CP\3PROGRAMME%20PHOTO\Photos\NEW%20BALANCE\ML574SCB.jpg" TargetMode="External"/><Relationship Id="rId42" Type="http://schemas.openxmlformats.org/officeDocument/2006/relationships/image" Target="file:///D:\CP\3PROGRAMME%20PHOTO\Photos\NEW%20BALANCE\ML574SPZ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D:\CP\3PROGRAMME%20PHOTO\Photos\NEW%20BALANCE\UL720CB.jpg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image" Target="../media/image35.jpeg"/><Relationship Id="rId7" Type="http://schemas.openxmlformats.org/officeDocument/2006/relationships/image" Target="../media/image4.jpeg"/><Relationship Id="rId71" Type="http://schemas.openxmlformats.org/officeDocument/2006/relationships/image" Target="../media/image38.jpeg"/><Relationship Id="rId2" Type="http://schemas.openxmlformats.org/officeDocument/2006/relationships/image" Target="file:///D:\CP\3PROGRAMME%20PHOTO\Photos\NEW%20BALANCE\ML574DCH.jpg" TargetMode="External"/><Relationship Id="rId16" Type="http://schemas.openxmlformats.org/officeDocument/2006/relationships/image" Target="file:///D:\CP\3PROGRAMME%20PHOTO\Photos\NEW%20BALANCE\WS327WA1.jpg" TargetMode="External"/><Relationship Id="rId29" Type="http://schemas.openxmlformats.org/officeDocument/2006/relationships/image" Target="../media/image15.jpeg"/><Relationship Id="rId11" Type="http://schemas.openxmlformats.org/officeDocument/2006/relationships/image" Target="../media/image6.jpeg"/><Relationship Id="rId24" Type="http://schemas.openxmlformats.org/officeDocument/2006/relationships/image" Target="file:///D:\CP\3PROGRAMME%20PHOTO\Photos\NEW%20BALANCE\GM500TRT.jpg" TargetMode="External"/><Relationship Id="rId32" Type="http://schemas.openxmlformats.org/officeDocument/2006/relationships/image" Target="file:///D:\CP\3PROGRAMME%20PHOTO\Photos\NEW%20BALANCE\ML574SCA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D:\CP\3PROGRAMME%20PHOTO\Photos\NEW%20BALANCE\ML574SCG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D:\CP\3PROGRAMME%20PHOTO\Photos\NEW%20BALANCE\WL574SUO.jpg" TargetMode="External"/><Relationship Id="rId66" Type="http://schemas.openxmlformats.org/officeDocument/2006/relationships/image" Target="file:///D:\CP\3PROGRAMME%20PHOTO\Photos\NEW%20BALANCE\U574UY2.jpg" TargetMode="External"/><Relationship Id="rId74" Type="http://schemas.openxmlformats.org/officeDocument/2006/relationships/image" Target="../media/image41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D:\CP\3PROGRAMME%20PHOTO\Photos\NEW%20BALANCE\ML373DB2.jpg" TargetMode="External"/><Relationship Id="rId36" Type="http://schemas.openxmlformats.org/officeDocument/2006/relationships/image" Target="file:///D:\CP\3PROGRAMME%20PHOTO\Photos\NEW%20BALANCE\ML574SCC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61" Type="http://schemas.openxmlformats.org/officeDocument/2006/relationships/image" Target="../media/image31.jpeg"/><Relationship Id="rId10" Type="http://schemas.openxmlformats.org/officeDocument/2006/relationships/image" Target="file:///D:\CP\3PROGRAMME%20PHOTO\Photos\NEW%20BALANCE\WS237CA.jpg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4" Type="http://schemas.openxmlformats.org/officeDocument/2006/relationships/image" Target="file:///D:\CP\3PROGRAMME%20PHOTO\Photos\NEW%20BALANCE\ML574SUR.jpg" TargetMode="External"/><Relationship Id="rId52" Type="http://schemas.openxmlformats.org/officeDocument/2006/relationships/image" Target="file:///D:\CP\3PROGRAMME%20PHOTO\Photos\NEW%20BALANCE\WL574SCB.jpg" TargetMode="External"/><Relationship Id="rId60" Type="http://schemas.openxmlformats.org/officeDocument/2006/relationships/image" Target="file:///D:\CP\3PROGRAMME%20PHOTO\Photos\NEW%20BALANCE\MS327FA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40.jpeg"/><Relationship Id="rId4" Type="http://schemas.openxmlformats.org/officeDocument/2006/relationships/image" Target="file:///D:\CP\3PROGRAMME%20PHOTO\Photos\NEW%20BALANCE\ML574DCT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D:\CP\3PROGRAMME%20PHOTO\Photos\NEW%20BALANCE\WS237DI1.jpg" TargetMode="External"/><Relationship Id="rId22" Type="http://schemas.openxmlformats.org/officeDocument/2006/relationships/image" Target="file:///D:\CP\3PROGRAMME%20PHOTO\Photos\NEW%20BALANCE\CW997HAX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D:\CP\3PROGRAMME%20PHOTO\Photos\NEW%20BALANCE\ML574EGB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D:\CP\3PROGRAMME%20PHOTO\Photos\NEW%20BALANCE\UL720CA.jpg" TargetMode="External"/><Relationship Id="rId56" Type="http://schemas.openxmlformats.org/officeDocument/2006/relationships/image" Target="file:///D:\CP\3PROGRAMME%20PHOTO\Photos\NEW%20BALANCE\WL574SCD.jpg" TargetMode="External"/><Relationship Id="rId64" Type="http://schemas.openxmlformats.org/officeDocument/2006/relationships/image" Target="file:///D:\CP\3PROGRAMME%20PHOTO\Photos\NEW%20BALANCE\U574OY2.jpg" TargetMode="External"/><Relationship Id="rId69" Type="http://schemas.openxmlformats.org/officeDocument/2006/relationships/image" Target="../media/image36.jpeg"/><Relationship Id="rId8" Type="http://schemas.openxmlformats.org/officeDocument/2006/relationships/image" Target="file:///D:\CP\3PROGRAMME%20PHOTO\Photos\NEW%20BALANCE\WL720PL1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../media/image39.jpeg"/><Relationship Id="rId3" Type="http://schemas.openxmlformats.org/officeDocument/2006/relationships/image" Target="../media/image2.jpeg"/><Relationship Id="rId12" Type="http://schemas.openxmlformats.org/officeDocument/2006/relationships/image" Target="file:///D:\CP\3PROGRAMME%20PHOTO\Photos\NEW%20BALANCE\WS237DH1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D:\CP\3PROGRAMME%20PHOTO\Photos\NEW%20BALANCE\ML574SCD.jpg" TargetMode="External"/><Relationship Id="rId46" Type="http://schemas.openxmlformats.org/officeDocument/2006/relationships/image" Target="file:///D:\CP\3PROGRAMME%20PHOTO\Photos\NEW%20BALANCE\MS997JHT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image" Target="file:///D:\CP\3PROGRAMME%20PHOTO\Photos\NEW%20BALANCE\CW997HAG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D:\CP\3PROGRAMME%20PHOTO\Photos\NEW%20BALANCE\WL574SCC.jpg" TargetMode="External"/><Relationship Id="rId62" Type="http://schemas.openxmlformats.org/officeDocument/2006/relationships/image" Target="file:///D:\CP\3PROGRAMME%20PHOTO\Photos\NEW%20BALANCE\WS327SFC.jpg" TargetMode="External"/><Relationship Id="rId70" Type="http://schemas.openxmlformats.org/officeDocument/2006/relationships/image" Target="../media/image37.jpeg"/><Relationship Id="rId75" Type="http://schemas.openxmlformats.org/officeDocument/2006/relationships/image" Target="../media/image42.jpeg"/><Relationship Id="rId1" Type="http://schemas.openxmlformats.org/officeDocument/2006/relationships/image" Target="../media/image1.jpeg"/><Relationship Id="rId6" Type="http://schemas.openxmlformats.org/officeDocument/2006/relationships/image" Target="file:///D:\CP\3PROGRAMME%20PHOTO\Photos\NEW%20BALANCE\WL574EB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952500</xdr:colOff>
      <xdr:row>2</xdr:row>
      <xdr:rowOff>0</xdr:rowOff>
    </xdr:to>
    <xdr:pic>
      <xdr:nvPicPr>
        <xdr:cNvPr id="1025" name="Image 18" descr="D:\CP\3PROGRAMME PHOTO\Photos\NEW BALANCE\ML574DCH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038225" y="51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</xdr:row>
      <xdr:rowOff>9525</xdr:rowOff>
    </xdr:from>
    <xdr:to>
      <xdr:col>1</xdr:col>
      <xdr:colOff>952500</xdr:colOff>
      <xdr:row>3</xdr:row>
      <xdr:rowOff>0</xdr:rowOff>
    </xdr:to>
    <xdr:pic>
      <xdr:nvPicPr>
        <xdr:cNvPr id="1026" name="Image 20" descr="D:\CP\3PROGRAMME PHOTO\Photos\NEW BALANCE\ML574DCT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1038225" y="146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4</xdr:row>
      <xdr:rowOff>9525</xdr:rowOff>
    </xdr:from>
    <xdr:to>
      <xdr:col>1</xdr:col>
      <xdr:colOff>952500</xdr:colOff>
      <xdr:row>5</xdr:row>
      <xdr:rowOff>0</xdr:rowOff>
    </xdr:to>
    <xdr:pic>
      <xdr:nvPicPr>
        <xdr:cNvPr id="1027" name="Image 26" descr="D:\CP\3PROGRAMME PHOTO\Photos\NEW BALANCE\WL574EB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1038225" y="337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5</xdr:row>
      <xdr:rowOff>9525</xdr:rowOff>
    </xdr:from>
    <xdr:to>
      <xdr:col>1</xdr:col>
      <xdr:colOff>952500</xdr:colOff>
      <xdr:row>6</xdr:row>
      <xdr:rowOff>0</xdr:rowOff>
    </xdr:to>
    <xdr:pic>
      <xdr:nvPicPr>
        <xdr:cNvPr id="1028" name="Image 30" descr="D:\CP\3PROGRAMME PHOTO\Photos\NEW BALANCE\WL720PL1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1038225" y="432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6</xdr:row>
      <xdr:rowOff>9525</xdr:rowOff>
    </xdr:from>
    <xdr:to>
      <xdr:col>1</xdr:col>
      <xdr:colOff>952500</xdr:colOff>
      <xdr:row>7</xdr:row>
      <xdr:rowOff>0</xdr:rowOff>
    </xdr:to>
    <xdr:pic>
      <xdr:nvPicPr>
        <xdr:cNvPr id="1029" name="Image 34" descr="D:\CP\3PROGRAMME PHOTO\Photos\NEW BALANCE\WS237CA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1038225" y="527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7</xdr:row>
      <xdr:rowOff>9525</xdr:rowOff>
    </xdr:from>
    <xdr:to>
      <xdr:col>1</xdr:col>
      <xdr:colOff>952500</xdr:colOff>
      <xdr:row>8</xdr:row>
      <xdr:rowOff>0</xdr:rowOff>
    </xdr:to>
    <xdr:pic>
      <xdr:nvPicPr>
        <xdr:cNvPr id="1030" name="Image 38" descr="D:\CP\3PROGRAMME PHOTO\Photos\NEW BALANCE\WS237DH1.jpg"/>
        <xdr:cNvPicPr>
          <a:picLocks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>
          <a:off x="1038225" y="622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8</xdr:row>
      <xdr:rowOff>9525</xdr:rowOff>
    </xdr:from>
    <xdr:to>
      <xdr:col>1</xdr:col>
      <xdr:colOff>952500</xdr:colOff>
      <xdr:row>9</xdr:row>
      <xdr:rowOff>0</xdr:rowOff>
    </xdr:to>
    <xdr:pic>
      <xdr:nvPicPr>
        <xdr:cNvPr id="1031" name="Image 40" descr="D:\CP\3PROGRAMME PHOTO\Photos\NEW BALANCE\WS237DI1.jpg"/>
        <xdr:cNvPicPr>
          <a:picLocks/>
        </xdr:cNvPicPr>
      </xdr:nvPicPr>
      <xdr:blipFill>
        <a:blip xmlns:r="http://schemas.openxmlformats.org/officeDocument/2006/relationships" r:embed="rId13" r:link="rId14" cstate="print"/>
        <a:srcRect/>
        <a:stretch>
          <a:fillRect/>
        </a:stretch>
      </xdr:blipFill>
      <xdr:spPr bwMode="auto">
        <a:xfrm>
          <a:off x="1038225" y="718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9525</xdr:rowOff>
    </xdr:from>
    <xdr:to>
      <xdr:col>1</xdr:col>
      <xdr:colOff>952500</xdr:colOff>
      <xdr:row>10</xdr:row>
      <xdr:rowOff>0</xdr:rowOff>
    </xdr:to>
    <xdr:pic>
      <xdr:nvPicPr>
        <xdr:cNvPr id="1032" name="Image 44" descr="D:\CP\3PROGRAMME PHOTO\Photos\NEW BALANCE\WS327WA1.jpg"/>
        <xdr:cNvPicPr>
          <a:picLocks/>
        </xdr:cNvPicPr>
      </xdr:nvPicPr>
      <xdr:blipFill>
        <a:blip xmlns:r="http://schemas.openxmlformats.org/officeDocument/2006/relationships" r:embed="rId15" r:link="rId16" cstate="print"/>
        <a:srcRect/>
        <a:stretch>
          <a:fillRect/>
        </a:stretch>
      </xdr:blipFill>
      <xdr:spPr bwMode="auto">
        <a:xfrm>
          <a:off x="1038225" y="813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10</xdr:row>
      <xdr:rowOff>9525</xdr:rowOff>
    </xdr:from>
    <xdr:to>
      <xdr:col>1</xdr:col>
      <xdr:colOff>952500</xdr:colOff>
      <xdr:row>11</xdr:row>
      <xdr:rowOff>0</xdr:rowOff>
    </xdr:to>
    <xdr:pic>
      <xdr:nvPicPr>
        <xdr:cNvPr id="1033" name="Image 50" descr="D:\CP\3PROGRAMME PHOTO\Photos\NEW BALANCE\CM997HAY.jpg"/>
        <xdr:cNvPicPr>
          <a:picLocks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>
          <a:off x="1038225" y="908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1</xdr:col>
      <xdr:colOff>952500</xdr:colOff>
      <xdr:row>12</xdr:row>
      <xdr:rowOff>0</xdr:rowOff>
    </xdr:to>
    <xdr:pic>
      <xdr:nvPicPr>
        <xdr:cNvPr id="1034" name="Image 52" descr="D:\CP\3PROGRAMME PHOTO\Photos\NEW BALANCE\CW997HAG.jpg"/>
        <xdr:cNvPicPr>
          <a:picLocks/>
        </xdr:cNvPicPr>
      </xdr:nvPicPr>
      <xdr:blipFill>
        <a:blip xmlns:r="http://schemas.openxmlformats.org/officeDocument/2006/relationships" r:embed="rId19" r:link="rId20" cstate="print"/>
        <a:srcRect/>
        <a:stretch>
          <a:fillRect/>
        </a:stretch>
      </xdr:blipFill>
      <xdr:spPr bwMode="auto">
        <a:xfrm>
          <a:off x="1038225" y="1003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12</xdr:row>
      <xdr:rowOff>9525</xdr:rowOff>
    </xdr:from>
    <xdr:to>
      <xdr:col>1</xdr:col>
      <xdr:colOff>952500</xdr:colOff>
      <xdr:row>13</xdr:row>
      <xdr:rowOff>0</xdr:rowOff>
    </xdr:to>
    <xdr:pic>
      <xdr:nvPicPr>
        <xdr:cNvPr id="1035" name="Image 56" descr="D:\CP\3PROGRAMME PHOTO\Photos\NEW BALANCE\CW997HAX.jpg"/>
        <xdr:cNvPicPr>
          <a:picLocks/>
        </xdr:cNvPicPr>
      </xdr:nvPicPr>
      <xdr:blipFill>
        <a:blip xmlns:r="http://schemas.openxmlformats.org/officeDocument/2006/relationships" r:embed="rId21" r:link="rId22" cstate="print"/>
        <a:srcRect/>
        <a:stretch>
          <a:fillRect/>
        </a:stretch>
      </xdr:blipFill>
      <xdr:spPr bwMode="auto">
        <a:xfrm>
          <a:off x="1038225" y="1099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13</xdr:row>
      <xdr:rowOff>9525</xdr:rowOff>
    </xdr:from>
    <xdr:to>
      <xdr:col>1</xdr:col>
      <xdr:colOff>952500</xdr:colOff>
      <xdr:row>14</xdr:row>
      <xdr:rowOff>0</xdr:rowOff>
    </xdr:to>
    <xdr:pic>
      <xdr:nvPicPr>
        <xdr:cNvPr id="1036" name="Image 64" descr="D:\CP\3PROGRAMME PHOTO\Photos\NEW BALANCE\GM500TRT.jpg"/>
        <xdr:cNvPicPr>
          <a:picLocks/>
        </xdr:cNvPicPr>
      </xdr:nvPicPr>
      <xdr:blipFill>
        <a:blip xmlns:r="http://schemas.openxmlformats.org/officeDocument/2006/relationships" r:embed="rId23" r:link="rId24" cstate="print"/>
        <a:srcRect/>
        <a:stretch>
          <a:fillRect/>
        </a:stretch>
      </xdr:blipFill>
      <xdr:spPr bwMode="auto">
        <a:xfrm>
          <a:off x="1038225" y="1194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15</xdr:row>
      <xdr:rowOff>9525</xdr:rowOff>
    </xdr:from>
    <xdr:to>
      <xdr:col>1</xdr:col>
      <xdr:colOff>952500</xdr:colOff>
      <xdr:row>16</xdr:row>
      <xdr:rowOff>0</xdr:rowOff>
    </xdr:to>
    <xdr:pic>
      <xdr:nvPicPr>
        <xdr:cNvPr id="1037" name="Image 66" descr="D:\CP\3PROGRAMME PHOTO\Photos\NEW BALANCE\GW500HHG.jpg"/>
        <xdr:cNvPicPr>
          <a:picLocks/>
        </xdr:cNvPicPr>
      </xdr:nvPicPr>
      <xdr:blipFill>
        <a:blip xmlns:r="http://schemas.openxmlformats.org/officeDocument/2006/relationships" r:embed="rId25" r:link="rId26" cstate="print"/>
        <a:srcRect/>
        <a:stretch>
          <a:fillRect/>
        </a:stretch>
      </xdr:blipFill>
      <xdr:spPr bwMode="auto">
        <a:xfrm>
          <a:off x="1038225" y="1384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16</xdr:row>
      <xdr:rowOff>9525</xdr:rowOff>
    </xdr:from>
    <xdr:to>
      <xdr:col>1</xdr:col>
      <xdr:colOff>952500</xdr:colOff>
      <xdr:row>17</xdr:row>
      <xdr:rowOff>0</xdr:rowOff>
    </xdr:to>
    <xdr:pic>
      <xdr:nvPicPr>
        <xdr:cNvPr id="1038" name="Image 72" descr="D:\CP\3PROGRAMME PHOTO\Photos\NEW BALANCE\ML373DB2.jpg"/>
        <xdr:cNvPicPr>
          <a:picLocks/>
        </xdr:cNvPicPr>
      </xdr:nvPicPr>
      <xdr:blipFill>
        <a:blip xmlns:r="http://schemas.openxmlformats.org/officeDocument/2006/relationships" r:embed="rId27" r:link="rId28" cstate="print"/>
        <a:srcRect/>
        <a:stretch>
          <a:fillRect/>
        </a:stretch>
      </xdr:blipFill>
      <xdr:spPr bwMode="auto">
        <a:xfrm>
          <a:off x="1038225" y="1480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17</xdr:row>
      <xdr:rowOff>9525</xdr:rowOff>
    </xdr:from>
    <xdr:to>
      <xdr:col>1</xdr:col>
      <xdr:colOff>952500</xdr:colOff>
      <xdr:row>18</xdr:row>
      <xdr:rowOff>0</xdr:rowOff>
    </xdr:to>
    <xdr:pic>
      <xdr:nvPicPr>
        <xdr:cNvPr id="1039" name="Image 74" descr="D:\CP\3PROGRAMME PHOTO\Photos\NEW BALANCE\ML574EGB.jpg"/>
        <xdr:cNvPicPr>
          <a:picLocks/>
        </xdr:cNvPicPr>
      </xdr:nvPicPr>
      <xdr:blipFill>
        <a:blip xmlns:r="http://schemas.openxmlformats.org/officeDocument/2006/relationships" r:embed="rId29" r:link="rId30" cstate="print"/>
        <a:srcRect/>
        <a:stretch>
          <a:fillRect/>
        </a:stretch>
      </xdr:blipFill>
      <xdr:spPr bwMode="auto">
        <a:xfrm>
          <a:off x="1038225" y="1575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18</xdr:row>
      <xdr:rowOff>9525</xdr:rowOff>
    </xdr:from>
    <xdr:to>
      <xdr:col>1</xdr:col>
      <xdr:colOff>952500</xdr:colOff>
      <xdr:row>19</xdr:row>
      <xdr:rowOff>0</xdr:rowOff>
    </xdr:to>
    <xdr:pic>
      <xdr:nvPicPr>
        <xdr:cNvPr id="1040" name="Image 78" descr="D:\CP\3PROGRAMME PHOTO\Photos\NEW BALANCE\ML574SCA.jpg"/>
        <xdr:cNvPicPr>
          <a:picLocks/>
        </xdr:cNvPicPr>
      </xdr:nvPicPr>
      <xdr:blipFill>
        <a:blip xmlns:r="http://schemas.openxmlformats.org/officeDocument/2006/relationships" r:embed="rId31" r:link="rId32" cstate="print"/>
        <a:srcRect/>
        <a:stretch>
          <a:fillRect/>
        </a:stretch>
      </xdr:blipFill>
      <xdr:spPr bwMode="auto">
        <a:xfrm>
          <a:off x="1038225" y="1670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19</xdr:row>
      <xdr:rowOff>9525</xdr:rowOff>
    </xdr:from>
    <xdr:to>
      <xdr:col>1</xdr:col>
      <xdr:colOff>952500</xdr:colOff>
      <xdr:row>20</xdr:row>
      <xdr:rowOff>0</xdr:rowOff>
    </xdr:to>
    <xdr:pic>
      <xdr:nvPicPr>
        <xdr:cNvPr id="1041" name="Image 80" descr="D:\CP\3PROGRAMME PHOTO\Photos\NEW BALANCE\ML574SCB.jpg"/>
        <xdr:cNvPicPr>
          <a:picLocks/>
        </xdr:cNvPicPr>
      </xdr:nvPicPr>
      <xdr:blipFill>
        <a:blip xmlns:r="http://schemas.openxmlformats.org/officeDocument/2006/relationships" r:embed="rId33" r:link="rId34" cstate="print"/>
        <a:srcRect/>
        <a:stretch>
          <a:fillRect/>
        </a:stretch>
      </xdr:blipFill>
      <xdr:spPr bwMode="auto">
        <a:xfrm>
          <a:off x="1038225" y="1765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20</xdr:row>
      <xdr:rowOff>9525</xdr:rowOff>
    </xdr:from>
    <xdr:to>
      <xdr:col>1</xdr:col>
      <xdr:colOff>952500</xdr:colOff>
      <xdr:row>21</xdr:row>
      <xdr:rowOff>0</xdr:rowOff>
    </xdr:to>
    <xdr:pic>
      <xdr:nvPicPr>
        <xdr:cNvPr id="1042" name="Image 82" descr="D:\CP\3PROGRAMME PHOTO\Photos\NEW BALANCE\ML574SCC.jpg"/>
        <xdr:cNvPicPr>
          <a:picLocks/>
        </xdr:cNvPicPr>
      </xdr:nvPicPr>
      <xdr:blipFill>
        <a:blip xmlns:r="http://schemas.openxmlformats.org/officeDocument/2006/relationships" r:embed="rId35" r:link="rId36" cstate="print"/>
        <a:srcRect/>
        <a:stretch>
          <a:fillRect/>
        </a:stretch>
      </xdr:blipFill>
      <xdr:spPr bwMode="auto">
        <a:xfrm>
          <a:off x="1038225" y="1861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21</xdr:row>
      <xdr:rowOff>9525</xdr:rowOff>
    </xdr:from>
    <xdr:to>
      <xdr:col>1</xdr:col>
      <xdr:colOff>952500</xdr:colOff>
      <xdr:row>22</xdr:row>
      <xdr:rowOff>0</xdr:rowOff>
    </xdr:to>
    <xdr:pic>
      <xdr:nvPicPr>
        <xdr:cNvPr id="1043" name="Image 84" descr="D:\CP\3PROGRAMME PHOTO\Photos\NEW BALANCE\ML574SCD.jpg"/>
        <xdr:cNvPicPr>
          <a:picLocks/>
        </xdr:cNvPicPr>
      </xdr:nvPicPr>
      <xdr:blipFill>
        <a:blip xmlns:r="http://schemas.openxmlformats.org/officeDocument/2006/relationships" r:embed="rId37" r:link="rId38" cstate="print"/>
        <a:srcRect/>
        <a:stretch>
          <a:fillRect/>
        </a:stretch>
      </xdr:blipFill>
      <xdr:spPr bwMode="auto">
        <a:xfrm>
          <a:off x="1038225" y="1956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22</xdr:row>
      <xdr:rowOff>9525</xdr:rowOff>
    </xdr:from>
    <xdr:to>
      <xdr:col>1</xdr:col>
      <xdr:colOff>952500</xdr:colOff>
      <xdr:row>23</xdr:row>
      <xdr:rowOff>0</xdr:rowOff>
    </xdr:to>
    <xdr:pic>
      <xdr:nvPicPr>
        <xdr:cNvPr id="1044" name="Image 86" descr="D:\CP\3PROGRAMME PHOTO\Photos\NEW BALANCE\ML574SCG.jpg"/>
        <xdr:cNvPicPr>
          <a:picLocks/>
        </xdr:cNvPicPr>
      </xdr:nvPicPr>
      <xdr:blipFill>
        <a:blip xmlns:r="http://schemas.openxmlformats.org/officeDocument/2006/relationships" r:embed="rId39" r:link="rId40" cstate="print"/>
        <a:srcRect/>
        <a:stretch>
          <a:fillRect/>
        </a:stretch>
      </xdr:blipFill>
      <xdr:spPr bwMode="auto">
        <a:xfrm>
          <a:off x="1038225" y="2051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23</xdr:row>
      <xdr:rowOff>9525</xdr:rowOff>
    </xdr:from>
    <xdr:to>
      <xdr:col>1</xdr:col>
      <xdr:colOff>952500</xdr:colOff>
      <xdr:row>24</xdr:row>
      <xdr:rowOff>0</xdr:rowOff>
    </xdr:to>
    <xdr:pic>
      <xdr:nvPicPr>
        <xdr:cNvPr id="1045" name="Image 90" descr="D:\CP\3PROGRAMME PHOTO\Photos\NEW BALANCE\ML574SPZ.jpg"/>
        <xdr:cNvPicPr>
          <a:picLocks/>
        </xdr:cNvPicPr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1038225" y="2146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24</xdr:row>
      <xdr:rowOff>9525</xdr:rowOff>
    </xdr:from>
    <xdr:to>
      <xdr:col>1</xdr:col>
      <xdr:colOff>952500</xdr:colOff>
      <xdr:row>25</xdr:row>
      <xdr:rowOff>0</xdr:rowOff>
    </xdr:to>
    <xdr:pic>
      <xdr:nvPicPr>
        <xdr:cNvPr id="1046" name="Image 92" descr="D:\CP\3PROGRAMME PHOTO\Photos\NEW BALANCE\ML574SUR.jpg"/>
        <xdr:cNvPicPr>
          <a:picLocks/>
        </xdr:cNvPicPr>
      </xdr:nvPicPr>
      <xdr:blipFill>
        <a:blip xmlns:r="http://schemas.openxmlformats.org/officeDocument/2006/relationships" r:embed="rId43" r:link="rId44" cstate="print"/>
        <a:srcRect/>
        <a:stretch>
          <a:fillRect/>
        </a:stretch>
      </xdr:blipFill>
      <xdr:spPr bwMode="auto">
        <a:xfrm>
          <a:off x="1038225" y="2242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1</xdr:col>
      <xdr:colOff>952500</xdr:colOff>
      <xdr:row>26</xdr:row>
      <xdr:rowOff>0</xdr:rowOff>
    </xdr:to>
    <xdr:pic>
      <xdr:nvPicPr>
        <xdr:cNvPr id="1047" name="Image 98" descr="D:\CP\3PROGRAMME PHOTO\Photos\NEW BALANCE\MS997JHT.jpg"/>
        <xdr:cNvPicPr>
          <a:picLocks/>
        </xdr:cNvPicPr>
      </xdr:nvPicPr>
      <xdr:blipFill>
        <a:blip xmlns:r="http://schemas.openxmlformats.org/officeDocument/2006/relationships" r:embed="rId45" r:link="rId46" cstate="print"/>
        <a:srcRect/>
        <a:stretch>
          <a:fillRect/>
        </a:stretch>
      </xdr:blipFill>
      <xdr:spPr bwMode="auto">
        <a:xfrm>
          <a:off x="1038225" y="2337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28</xdr:row>
      <xdr:rowOff>9525</xdr:rowOff>
    </xdr:from>
    <xdr:to>
      <xdr:col>1</xdr:col>
      <xdr:colOff>952500</xdr:colOff>
      <xdr:row>29</xdr:row>
      <xdr:rowOff>0</xdr:rowOff>
    </xdr:to>
    <xdr:pic>
      <xdr:nvPicPr>
        <xdr:cNvPr id="1048" name="Image 100" descr="D:\CP\3PROGRAMME PHOTO\Photos\NEW BALANCE\UL720CA.jpg"/>
        <xdr:cNvPicPr>
          <a:picLocks/>
        </xdr:cNvPicPr>
      </xdr:nvPicPr>
      <xdr:blipFill>
        <a:blip xmlns:r="http://schemas.openxmlformats.org/officeDocument/2006/relationships" r:embed="rId47" r:link="rId48" cstate="print"/>
        <a:srcRect/>
        <a:stretch>
          <a:fillRect/>
        </a:stretch>
      </xdr:blipFill>
      <xdr:spPr bwMode="auto">
        <a:xfrm>
          <a:off x="1038225" y="2623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29</xdr:row>
      <xdr:rowOff>9525</xdr:rowOff>
    </xdr:from>
    <xdr:to>
      <xdr:col>1</xdr:col>
      <xdr:colOff>952500</xdr:colOff>
      <xdr:row>30</xdr:row>
      <xdr:rowOff>0</xdr:rowOff>
    </xdr:to>
    <xdr:pic>
      <xdr:nvPicPr>
        <xdr:cNvPr id="1049" name="Image 102" descr="D:\CP\3PROGRAMME PHOTO\Photos\NEW BALANCE\UL720CB.jpg"/>
        <xdr:cNvPicPr>
          <a:picLocks/>
        </xdr:cNvPicPr>
      </xdr:nvPicPr>
      <xdr:blipFill>
        <a:blip xmlns:r="http://schemas.openxmlformats.org/officeDocument/2006/relationships" r:embed="rId49" r:link="rId50" cstate="print"/>
        <a:srcRect/>
        <a:stretch>
          <a:fillRect/>
        </a:stretch>
      </xdr:blipFill>
      <xdr:spPr bwMode="auto">
        <a:xfrm>
          <a:off x="1038225" y="2718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30</xdr:row>
      <xdr:rowOff>9525</xdr:rowOff>
    </xdr:from>
    <xdr:to>
      <xdr:col>1</xdr:col>
      <xdr:colOff>952500</xdr:colOff>
      <xdr:row>31</xdr:row>
      <xdr:rowOff>0</xdr:rowOff>
    </xdr:to>
    <xdr:pic>
      <xdr:nvPicPr>
        <xdr:cNvPr id="1050" name="Image 110" descr="D:\CP\3PROGRAMME PHOTO\Photos\NEW BALANCE\WL574SCB.jpg"/>
        <xdr:cNvPicPr>
          <a:picLocks/>
        </xdr:cNvPicPr>
      </xdr:nvPicPr>
      <xdr:blipFill>
        <a:blip xmlns:r="http://schemas.openxmlformats.org/officeDocument/2006/relationships" r:embed="rId51" r:link="rId52" cstate="print"/>
        <a:srcRect/>
        <a:stretch>
          <a:fillRect/>
        </a:stretch>
      </xdr:blipFill>
      <xdr:spPr bwMode="auto">
        <a:xfrm>
          <a:off x="1038225" y="28136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9525</xdr:rowOff>
    </xdr:from>
    <xdr:to>
      <xdr:col>1</xdr:col>
      <xdr:colOff>952500</xdr:colOff>
      <xdr:row>32</xdr:row>
      <xdr:rowOff>0</xdr:rowOff>
    </xdr:to>
    <xdr:pic>
      <xdr:nvPicPr>
        <xdr:cNvPr id="1051" name="Image 112" descr="D:\CP\3PROGRAMME PHOTO\Photos\NEW BALANCE\WL574SCC.jpg"/>
        <xdr:cNvPicPr>
          <a:picLocks/>
        </xdr:cNvPicPr>
      </xdr:nvPicPr>
      <xdr:blipFill>
        <a:blip xmlns:r="http://schemas.openxmlformats.org/officeDocument/2006/relationships" r:embed="rId53" r:link="rId54" cstate="print"/>
        <a:srcRect/>
        <a:stretch>
          <a:fillRect/>
        </a:stretch>
      </xdr:blipFill>
      <xdr:spPr bwMode="auto">
        <a:xfrm>
          <a:off x="1038225" y="29089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32</xdr:row>
      <xdr:rowOff>9525</xdr:rowOff>
    </xdr:from>
    <xdr:to>
      <xdr:col>1</xdr:col>
      <xdr:colOff>952500</xdr:colOff>
      <xdr:row>33</xdr:row>
      <xdr:rowOff>0</xdr:rowOff>
    </xdr:to>
    <xdr:pic>
      <xdr:nvPicPr>
        <xdr:cNvPr id="1052" name="Image 114" descr="D:\CP\3PROGRAMME PHOTO\Photos\NEW BALANCE\WL574SCD.jpg"/>
        <xdr:cNvPicPr>
          <a:picLocks/>
        </xdr:cNvPicPr>
      </xdr:nvPicPr>
      <xdr:blipFill>
        <a:blip xmlns:r="http://schemas.openxmlformats.org/officeDocument/2006/relationships" r:embed="rId55" r:link="rId56" cstate="print"/>
        <a:srcRect/>
        <a:stretch>
          <a:fillRect/>
        </a:stretch>
      </xdr:blipFill>
      <xdr:spPr bwMode="auto">
        <a:xfrm>
          <a:off x="1038225" y="3004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33</xdr:row>
      <xdr:rowOff>9525</xdr:rowOff>
    </xdr:from>
    <xdr:to>
      <xdr:col>1</xdr:col>
      <xdr:colOff>952500</xdr:colOff>
      <xdr:row>34</xdr:row>
      <xdr:rowOff>0</xdr:rowOff>
    </xdr:to>
    <xdr:pic>
      <xdr:nvPicPr>
        <xdr:cNvPr id="1053" name="Image 116" descr="D:\CP\3PROGRAMME PHOTO\Photos\NEW BALANCE\WL574SUO.jpg"/>
        <xdr:cNvPicPr>
          <a:picLocks/>
        </xdr:cNvPicPr>
      </xdr:nvPicPr>
      <xdr:blipFill>
        <a:blip xmlns:r="http://schemas.openxmlformats.org/officeDocument/2006/relationships" r:embed="rId57" r:link="rId58" cstate="print"/>
        <a:srcRect/>
        <a:stretch>
          <a:fillRect/>
        </a:stretch>
      </xdr:blipFill>
      <xdr:spPr bwMode="auto">
        <a:xfrm>
          <a:off x="1038225" y="309943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36</xdr:row>
      <xdr:rowOff>9525</xdr:rowOff>
    </xdr:from>
    <xdr:to>
      <xdr:col>1</xdr:col>
      <xdr:colOff>952500</xdr:colOff>
      <xdr:row>37</xdr:row>
      <xdr:rowOff>0</xdr:rowOff>
    </xdr:to>
    <xdr:pic>
      <xdr:nvPicPr>
        <xdr:cNvPr id="1054" name="Image 120" descr="D:\CP\3PROGRAMME PHOTO\Photos\NEW BALANCE\MS327FA.jpg"/>
        <xdr:cNvPicPr>
          <a:picLocks/>
        </xdr:cNvPicPr>
      </xdr:nvPicPr>
      <xdr:blipFill>
        <a:blip xmlns:r="http://schemas.openxmlformats.org/officeDocument/2006/relationships" r:embed="rId59" r:link="rId60" cstate="print"/>
        <a:srcRect/>
        <a:stretch>
          <a:fillRect/>
        </a:stretch>
      </xdr:blipFill>
      <xdr:spPr bwMode="auto">
        <a:xfrm>
          <a:off x="1038225" y="338518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40</xdr:row>
      <xdr:rowOff>9525</xdr:rowOff>
    </xdr:from>
    <xdr:to>
      <xdr:col>1</xdr:col>
      <xdr:colOff>952500</xdr:colOff>
      <xdr:row>40</xdr:row>
      <xdr:rowOff>714375</xdr:rowOff>
    </xdr:to>
    <xdr:pic>
      <xdr:nvPicPr>
        <xdr:cNvPr id="1055" name="Image 148" descr="D:\CP\3PROGRAMME PHOTO\Photos\NEW BALANCE\WS327SFC.jpg"/>
        <xdr:cNvPicPr>
          <a:picLocks/>
        </xdr:cNvPicPr>
      </xdr:nvPicPr>
      <xdr:blipFill>
        <a:blip xmlns:r="http://schemas.openxmlformats.org/officeDocument/2006/relationships" r:embed="rId61" r:link="rId62" cstate="print"/>
        <a:srcRect/>
        <a:stretch>
          <a:fillRect/>
        </a:stretch>
      </xdr:blipFill>
      <xdr:spPr bwMode="auto">
        <a:xfrm>
          <a:off x="1038225" y="3766185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41</xdr:row>
      <xdr:rowOff>9525</xdr:rowOff>
    </xdr:from>
    <xdr:to>
      <xdr:col>1</xdr:col>
      <xdr:colOff>952500</xdr:colOff>
      <xdr:row>41</xdr:row>
      <xdr:rowOff>523875</xdr:rowOff>
    </xdr:to>
    <xdr:pic>
      <xdr:nvPicPr>
        <xdr:cNvPr id="1056" name="Image 164" descr="D:\CP\3PROGRAMME PHOTO\Photos\NEW BALANCE\U574OY2.jpg"/>
        <xdr:cNvPicPr>
          <a:picLocks/>
        </xdr:cNvPicPr>
      </xdr:nvPicPr>
      <xdr:blipFill>
        <a:blip xmlns:r="http://schemas.openxmlformats.org/officeDocument/2006/relationships" r:embed="rId63" r:link="rId64" cstate="print"/>
        <a:srcRect/>
        <a:stretch>
          <a:fillRect/>
        </a:stretch>
      </xdr:blipFill>
      <xdr:spPr bwMode="auto">
        <a:xfrm>
          <a:off x="1038225" y="38614350"/>
          <a:ext cx="942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42</xdr:row>
      <xdr:rowOff>9525</xdr:rowOff>
    </xdr:from>
    <xdr:to>
      <xdr:col>1</xdr:col>
      <xdr:colOff>952500</xdr:colOff>
      <xdr:row>42</xdr:row>
      <xdr:rowOff>523875</xdr:rowOff>
    </xdr:to>
    <xdr:pic>
      <xdr:nvPicPr>
        <xdr:cNvPr id="1057" name="Image 166" descr="D:\CP\3PROGRAMME PHOTO\Photos\NEW BALANCE\U574UY2.jpg"/>
        <xdr:cNvPicPr>
          <a:picLocks/>
        </xdr:cNvPicPr>
      </xdr:nvPicPr>
      <xdr:blipFill>
        <a:blip xmlns:r="http://schemas.openxmlformats.org/officeDocument/2006/relationships" r:embed="rId65" r:link="rId66" cstate="print"/>
        <a:srcRect/>
        <a:stretch>
          <a:fillRect/>
        </a:stretch>
      </xdr:blipFill>
      <xdr:spPr bwMode="auto">
        <a:xfrm>
          <a:off x="1038225" y="39566850"/>
          <a:ext cx="942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3</xdr:row>
      <xdr:rowOff>257175</xdr:rowOff>
    </xdr:from>
    <xdr:to>
      <xdr:col>1</xdr:col>
      <xdr:colOff>1000125</xdr:colOff>
      <xdr:row>3</xdr:row>
      <xdr:rowOff>742950</xdr:rowOff>
    </xdr:to>
    <xdr:pic>
      <xdr:nvPicPr>
        <xdr:cNvPr id="1058" name="Image 176" descr="nb 574 cream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066800" y="2667000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14</xdr:row>
      <xdr:rowOff>257175</xdr:rowOff>
    </xdr:from>
    <xdr:to>
      <xdr:col>1</xdr:col>
      <xdr:colOff>981075</xdr:colOff>
      <xdr:row>14</xdr:row>
      <xdr:rowOff>800100</xdr:rowOff>
    </xdr:to>
    <xdr:pic>
      <xdr:nvPicPr>
        <xdr:cNvPr id="1059" name="Image 178" descr="new balance gm500tru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076325" y="13144500"/>
          <a:ext cx="933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26</xdr:row>
      <xdr:rowOff>285750</xdr:rowOff>
    </xdr:from>
    <xdr:to>
      <xdr:col>1</xdr:col>
      <xdr:colOff>981075</xdr:colOff>
      <xdr:row>26</xdr:row>
      <xdr:rowOff>742950</xdr:rowOff>
    </xdr:to>
    <xdr:pic>
      <xdr:nvPicPr>
        <xdr:cNvPr id="1060" name="Image 182" descr="NEW BALANCE 997 SPORT MS997LOQ Colorful - Zakcret.gr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047750" y="24603075"/>
          <a:ext cx="9620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27</xdr:row>
      <xdr:rowOff>333375</xdr:rowOff>
    </xdr:from>
    <xdr:to>
      <xdr:col>1</xdr:col>
      <xdr:colOff>952500</xdr:colOff>
      <xdr:row>27</xdr:row>
      <xdr:rowOff>723900</xdr:rowOff>
    </xdr:to>
    <xdr:pic>
      <xdr:nvPicPr>
        <xdr:cNvPr id="1061" name="Image 183" descr="new balance ms997los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095375" y="25603200"/>
          <a:ext cx="8858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34</xdr:row>
      <xdr:rowOff>333375</xdr:rowOff>
    </xdr:from>
    <xdr:to>
      <xdr:col>1</xdr:col>
      <xdr:colOff>1019175</xdr:colOff>
      <xdr:row>34</xdr:row>
      <xdr:rowOff>809625</xdr:rowOff>
    </xdr:to>
    <xdr:pic>
      <xdr:nvPicPr>
        <xdr:cNvPr id="1062" name="Image 184" descr="Tenis New Balance Ws009rb1 - Tênis Esportivo - Magazine Luiza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076325" y="32270700"/>
          <a:ext cx="9715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35</xdr:row>
      <xdr:rowOff>285750</xdr:rowOff>
    </xdr:from>
    <xdr:to>
      <xdr:col>1</xdr:col>
      <xdr:colOff>981075</xdr:colOff>
      <xdr:row>35</xdr:row>
      <xdr:rowOff>723900</xdr:rowOff>
    </xdr:to>
    <xdr:pic>
      <xdr:nvPicPr>
        <xdr:cNvPr id="1063" name="Image 185" descr="Damskie Buty Klasyczne New Balance WS997GFJ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057275" y="331755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37</xdr:row>
      <xdr:rowOff>209550</xdr:rowOff>
    </xdr:from>
    <xdr:to>
      <xdr:col>1</xdr:col>
      <xdr:colOff>971550</xdr:colOff>
      <xdr:row>37</xdr:row>
      <xdr:rowOff>742950</xdr:rowOff>
    </xdr:to>
    <xdr:pic>
      <xdr:nvPicPr>
        <xdr:cNvPr id="1064" name="Image 189" descr="NEW BALANCE 327 STEALTH - MS327SH - Shesha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038225" y="35004375"/>
          <a:ext cx="9620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38</xdr:row>
      <xdr:rowOff>266700</xdr:rowOff>
    </xdr:from>
    <xdr:to>
      <xdr:col>1</xdr:col>
      <xdr:colOff>933450</xdr:colOff>
      <xdr:row>38</xdr:row>
      <xdr:rowOff>800100</xdr:rowOff>
    </xdr:to>
    <xdr:pic>
      <xdr:nvPicPr>
        <xdr:cNvPr id="1065" name="Image 190" descr="New Balance 327 sneakers for Men - Black in UAE | Level Shoes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057275" y="36014025"/>
          <a:ext cx="904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39</xdr:row>
      <xdr:rowOff>190500</xdr:rowOff>
    </xdr:from>
    <xdr:to>
      <xdr:col>1</xdr:col>
      <xdr:colOff>1019175</xdr:colOff>
      <xdr:row>39</xdr:row>
      <xdr:rowOff>800100</xdr:rowOff>
    </xdr:to>
    <xdr:pic>
      <xdr:nvPicPr>
        <xdr:cNvPr id="1066" name="Image 192" descr="Кроссовки женские New Balance 327 фиолетовые 38 EU – купить в Москве, цены  в интернет-магазинах на Мегамаркет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047750" y="36890325"/>
          <a:ext cx="1000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B1" zoomScale="80" zoomScaleNormal="80" workbookViewId="0">
      <selection activeCell="R4" sqref="R4"/>
    </sheetView>
  </sheetViews>
  <sheetFormatPr defaultColWidth="10.625" defaultRowHeight="14.25"/>
  <cols>
    <col min="1" max="1" width="13.5" bestFit="1" customWidth="1"/>
    <col min="2" max="2" width="14.5" customWidth="1"/>
    <col min="3" max="3" width="17.125" bestFit="1" customWidth="1"/>
    <col min="8" max="8" width="9.5" bestFit="1" customWidth="1"/>
    <col min="9" max="9" width="18.875" customWidth="1"/>
    <col min="10" max="10" width="15.125" style="2" bestFit="1" customWidth="1"/>
    <col min="11" max="11" width="78" bestFit="1" customWidth="1"/>
  </cols>
  <sheetData>
    <row r="1" spans="1:11" s="5" customFormat="1" ht="40.15" customHeight="1">
      <c r="A1" s="3" t="s">
        <v>40</v>
      </c>
      <c r="B1" s="3" t="s">
        <v>55</v>
      </c>
      <c r="C1" s="3" t="s">
        <v>41</v>
      </c>
      <c r="D1" s="3" t="s">
        <v>49</v>
      </c>
      <c r="E1" s="3" t="s">
        <v>42</v>
      </c>
      <c r="F1" s="3" t="s">
        <v>50</v>
      </c>
      <c r="G1" s="3" t="s">
        <v>43</v>
      </c>
      <c r="H1" s="6" t="s">
        <v>91</v>
      </c>
      <c r="I1" s="9" t="s">
        <v>92</v>
      </c>
      <c r="J1" s="11" t="s">
        <v>57</v>
      </c>
      <c r="K1" s="4" t="s">
        <v>56</v>
      </c>
    </row>
    <row r="2" spans="1:11" ht="75" customHeight="1">
      <c r="A2" s="1" t="s">
        <v>7</v>
      </c>
      <c r="B2" s="1"/>
      <c r="C2" s="1">
        <v>574</v>
      </c>
      <c r="D2" s="1" t="s">
        <v>46</v>
      </c>
      <c r="E2" s="1" t="s">
        <v>0</v>
      </c>
      <c r="F2" s="1" t="s">
        <v>44</v>
      </c>
      <c r="G2" s="1" t="s">
        <v>47</v>
      </c>
      <c r="H2" s="7">
        <v>18</v>
      </c>
      <c r="I2" s="10">
        <v>37.5</v>
      </c>
      <c r="J2" s="12">
        <f>I2*H2</f>
        <v>675</v>
      </c>
      <c r="K2" s="1" t="s">
        <v>58</v>
      </c>
    </row>
    <row r="3" spans="1:11" ht="75" customHeight="1">
      <c r="A3" s="1" t="s">
        <v>5</v>
      </c>
      <c r="B3" s="1"/>
      <c r="C3" s="1">
        <v>574</v>
      </c>
      <c r="D3" s="1" t="s">
        <v>46</v>
      </c>
      <c r="E3" s="1" t="s">
        <v>0</v>
      </c>
      <c r="F3" s="1" t="s">
        <v>44</v>
      </c>
      <c r="G3" s="1" t="s">
        <v>47</v>
      </c>
      <c r="H3" s="7">
        <v>34</v>
      </c>
      <c r="I3" s="10">
        <v>37.5</v>
      </c>
      <c r="J3" s="12">
        <f t="shared" ref="J3:J43" si="0">I3*H3</f>
        <v>1275</v>
      </c>
      <c r="K3" s="1" t="s">
        <v>59</v>
      </c>
    </row>
    <row r="4" spans="1:11" ht="75" customHeight="1">
      <c r="A4" s="1" t="s">
        <v>2</v>
      </c>
      <c r="B4" s="1"/>
      <c r="C4" s="1">
        <v>574</v>
      </c>
      <c r="D4" s="1" t="s">
        <v>46</v>
      </c>
      <c r="E4" s="1" t="s">
        <v>0</v>
      </c>
      <c r="F4" s="1" t="s">
        <v>44</v>
      </c>
      <c r="G4" s="1" t="s">
        <v>47</v>
      </c>
      <c r="H4" s="7">
        <v>52</v>
      </c>
      <c r="I4" s="10">
        <v>40.9</v>
      </c>
      <c r="J4" s="12">
        <f t="shared" si="0"/>
        <v>2126.7999999999997</v>
      </c>
      <c r="K4" s="1" t="s">
        <v>60</v>
      </c>
    </row>
    <row r="5" spans="1:11" ht="75" customHeight="1">
      <c r="A5" s="1" t="s">
        <v>6</v>
      </c>
      <c r="B5" s="1"/>
      <c r="C5" s="1">
        <v>574</v>
      </c>
      <c r="D5" s="1" t="s">
        <v>46</v>
      </c>
      <c r="E5" s="1" t="s">
        <v>0</v>
      </c>
      <c r="F5" s="1" t="s">
        <v>44</v>
      </c>
      <c r="G5" s="1" t="s">
        <v>45</v>
      </c>
      <c r="H5" s="7">
        <v>46</v>
      </c>
      <c r="I5" s="10">
        <v>34.1</v>
      </c>
      <c r="J5" s="12">
        <f t="shared" si="0"/>
        <v>1568.6000000000001</v>
      </c>
      <c r="K5" s="1" t="s">
        <v>61</v>
      </c>
    </row>
    <row r="6" spans="1:11" ht="75" customHeight="1">
      <c r="A6" s="1" t="s">
        <v>4</v>
      </c>
      <c r="B6" s="1"/>
      <c r="C6" s="1">
        <v>720</v>
      </c>
      <c r="D6" s="1" t="s">
        <v>46</v>
      </c>
      <c r="E6" s="1" t="s">
        <v>0</v>
      </c>
      <c r="F6" s="1" t="s">
        <v>44</v>
      </c>
      <c r="G6" s="1" t="s">
        <v>45</v>
      </c>
      <c r="H6" s="7">
        <v>48</v>
      </c>
      <c r="I6" s="10">
        <v>30.8</v>
      </c>
      <c r="J6" s="12">
        <f t="shared" si="0"/>
        <v>1478.4</v>
      </c>
      <c r="K6" s="1" t="s">
        <v>62</v>
      </c>
    </row>
    <row r="7" spans="1:11" ht="75" customHeight="1">
      <c r="A7" s="1" t="s">
        <v>3</v>
      </c>
      <c r="B7" s="1"/>
      <c r="C7" s="1">
        <v>237</v>
      </c>
      <c r="D7" s="1" t="s">
        <v>46</v>
      </c>
      <c r="E7" s="1" t="s">
        <v>0</v>
      </c>
      <c r="F7" s="1" t="s">
        <v>44</v>
      </c>
      <c r="G7" s="1" t="s">
        <v>45</v>
      </c>
      <c r="H7" s="7">
        <v>41</v>
      </c>
      <c r="I7" s="10">
        <v>37.5</v>
      </c>
      <c r="J7" s="12">
        <f t="shared" si="0"/>
        <v>1537.5</v>
      </c>
      <c r="K7" s="1" t="s">
        <v>63</v>
      </c>
    </row>
    <row r="8" spans="1:11" ht="75" customHeight="1">
      <c r="A8" s="1" t="s">
        <v>9</v>
      </c>
      <c r="B8" s="1"/>
      <c r="C8" s="1">
        <v>237</v>
      </c>
      <c r="D8" s="1" t="s">
        <v>46</v>
      </c>
      <c r="E8" s="1" t="s">
        <v>0</v>
      </c>
      <c r="F8" s="1" t="s">
        <v>44</v>
      </c>
      <c r="G8" s="1" t="s">
        <v>45</v>
      </c>
      <c r="H8" s="7">
        <v>35</v>
      </c>
      <c r="I8" s="10">
        <v>34.1</v>
      </c>
      <c r="J8" s="12">
        <f t="shared" si="0"/>
        <v>1193.5</v>
      </c>
      <c r="K8" s="1" t="s">
        <v>64</v>
      </c>
    </row>
    <row r="9" spans="1:11" ht="75" customHeight="1">
      <c r="A9" s="1" t="s">
        <v>10</v>
      </c>
      <c r="B9" s="1"/>
      <c r="C9" s="1">
        <v>237</v>
      </c>
      <c r="D9" s="1" t="s">
        <v>46</v>
      </c>
      <c r="E9" s="1" t="s">
        <v>0</v>
      </c>
      <c r="F9" s="1" t="s">
        <v>44</v>
      </c>
      <c r="G9" s="1" t="s">
        <v>45</v>
      </c>
      <c r="H9" s="7">
        <v>29</v>
      </c>
      <c r="I9" s="10">
        <v>34.1</v>
      </c>
      <c r="J9" s="12">
        <f t="shared" si="0"/>
        <v>988.90000000000009</v>
      </c>
      <c r="K9" s="1" t="s">
        <v>65</v>
      </c>
    </row>
    <row r="10" spans="1:11" ht="75" customHeight="1">
      <c r="A10" s="1" t="s">
        <v>8</v>
      </c>
      <c r="B10" s="1"/>
      <c r="C10" s="1">
        <v>327</v>
      </c>
      <c r="D10" s="1" t="s">
        <v>46</v>
      </c>
      <c r="E10" s="1" t="s">
        <v>0</v>
      </c>
      <c r="F10" s="1" t="s">
        <v>44</v>
      </c>
      <c r="G10" s="1" t="s">
        <v>45</v>
      </c>
      <c r="H10" s="7">
        <v>185</v>
      </c>
      <c r="I10" s="10">
        <v>37.5</v>
      </c>
      <c r="J10" s="12">
        <f t="shared" si="0"/>
        <v>6937.5</v>
      </c>
      <c r="K10" s="1" t="s">
        <v>66</v>
      </c>
    </row>
    <row r="11" spans="1:11" ht="75" customHeight="1">
      <c r="A11" s="1" t="s">
        <v>37</v>
      </c>
      <c r="B11" s="1"/>
      <c r="C11" s="1">
        <v>997</v>
      </c>
      <c r="D11" s="1" t="s">
        <v>46</v>
      </c>
      <c r="E11" s="1" t="s">
        <v>0</v>
      </c>
      <c r="F11" s="1" t="s">
        <v>44</v>
      </c>
      <c r="G11" s="1" t="s">
        <v>47</v>
      </c>
      <c r="H11" s="7">
        <v>30</v>
      </c>
      <c r="I11" s="10">
        <v>34.1</v>
      </c>
      <c r="J11" s="12">
        <f t="shared" si="0"/>
        <v>1023</v>
      </c>
      <c r="K11" s="1" t="s">
        <v>67</v>
      </c>
    </row>
    <row r="12" spans="1:11" ht="75" customHeight="1">
      <c r="A12" s="1" t="s">
        <v>21</v>
      </c>
      <c r="B12" s="1"/>
      <c r="C12" s="1">
        <v>997</v>
      </c>
      <c r="D12" s="1" t="s">
        <v>46</v>
      </c>
      <c r="E12" s="1" t="s">
        <v>0</v>
      </c>
      <c r="F12" s="1" t="s">
        <v>44</v>
      </c>
      <c r="G12" s="1" t="s">
        <v>45</v>
      </c>
      <c r="H12" s="7">
        <v>24</v>
      </c>
      <c r="I12" s="10">
        <v>34.1</v>
      </c>
      <c r="J12" s="12">
        <f t="shared" si="0"/>
        <v>818.40000000000009</v>
      </c>
      <c r="K12" s="1" t="s">
        <v>68</v>
      </c>
    </row>
    <row r="13" spans="1:11" ht="75" customHeight="1">
      <c r="A13" s="1" t="s">
        <v>17</v>
      </c>
      <c r="B13" s="1"/>
      <c r="C13" s="1">
        <v>997</v>
      </c>
      <c r="D13" s="1" t="s">
        <v>46</v>
      </c>
      <c r="E13" s="1" t="s">
        <v>0</v>
      </c>
      <c r="F13" s="1" t="s">
        <v>44</v>
      </c>
      <c r="G13" s="1" t="s">
        <v>45</v>
      </c>
      <c r="H13" s="7">
        <v>26</v>
      </c>
      <c r="I13" s="10">
        <v>34.1</v>
      </c>
      <c r="J13" s="12">
        <f t="shared" si="0"/>
        <v>886.6</v>
      </c>
      <c r="K13" s="1" t="s">
        <v>69</v>
      </c>
    </row>
    <row r="14" spans="1:11" ht="75" customHeight="1">
      <c r="A14" s="1" t="s">
        <v>34</v>
      </c>
      <c r="B14" s="1"/>
      <c r="C14" s="1">
        <v>500</v>
      </c>
      <c r="D14" s="1" t="s">
        <v>46</v>
      </c>
      <c r="E14" s="1" t="s">
        <v>0</v>
      </c>
      <c r="F14" s="1" t="s">
        <v>44</v>
      </c>
      <c r="G14" s="1" t="s">
        <v>47</v>
      </c>
      <c r="H14" s="7">
        <v>30</v>
      </c>
      <c r="I14" s="10">
        <v>27.4</v>
      </c>
      <c r="J14" s="12">
        <f t="shared" si="0"/>
        <v>822</v>
      </c>
      <c r="K14" s="1" t="s">
        <v>67</v>
      </c>
    </row>
    <row r="15" spans="1:11" ht="75" customHeight="1">
      <c r="A15" s="1" t="s">
        <v>28</v>
      </c>
      <c r="B15" s="1"/>
      <c r="C15" s="1">
        <v>500</v>
      </c>
      <c r="D15" s="1" t="s">
        <v>46</v>
      </c>
      <c r="E15" s="1" t="s">
        <v>0</v>
      </c>
      <c r="F15" s="1" t="s">
        <v>44</v>
      </c>
      <c r="G15" s="1" t="s">
        <v>47</v>
      </c>
      <c r="H15" s="7">
        <v>30</v>
      </c>
      <c r="I15" s="10">
        <v>27.4</v>
      </c>
      <c r="J15" s="12">
        <f t="shared" si="0"/>
        <v>822</v>
      </c>
      <c r="K15" s="1" t="s">
        <v>67</v>
      </c>
    </row>
    <row r="16" spans="1:11" ht="75" customHeight="1">
      <c r="A16" s="1" t="s">
        <v>19</v>
      </c>
      <c r="B16" s="1"/>
      <c r="C16" s="1">
        <v>500</v>
      </c>
      <c r="D16" s="1" t="s">
        <v>46</v>
      </c>
      <c r="E16" s="1" t="s">
        <v>0</v>
      </c>
      <c r="F16" s="1" t="s">
        <v>44</v>
      </c>
      <c r="G16" s="1" t="s">
        <v>45</v>
      </c>
      <c r="H16" s="7">
        <v>24</v>
      </c>
      <c r="I16" s="10">
        <v>27.4</v>
      </c>
      <c r="J16" s="12">
        <f t="shared" si="0"/>
        <v>657.59999999999991</v>
      </c>
      <c r="K16" s="1" t="s">
        <v>68</v>
      </c>
    </row>
    <row r="17" spans="1:11" ht="75" customHeight="1">
      <c r="A17" s="1" t="s">
        <v>36</v>
      </c>
      <c r="B17" s="1"/>
      <c r="C17" s="1">
        <v>373</v>
      </c>
      <c r="D17" s="1" t="s">
        <v>46</v>
      </c>
      <c r="E17" s="1" t="s">
        <v>0</v>
      </c>
      <c r="F17" s="1" t="s">
        <v>44</v>
      </c>
      <c r="G17" s="1" t="s">
        <v>47</v>
      </c>
      <c r="H17" s="7">
        <v>24</v>
      </c>
      <c r="I17" s="10">
        <v>29.1</v>
      </c>
      <c r="J17" s="12">
        <f t="shared" si="0"/>
        <v>698.40000000000009</v>
      </c>
      <c r="K17" s="1" t="s">
        <v>70</v>
      </c>
    </row>
    <row r="18" spans="1:11" ht="75" customHeight="1">
      <c r="A18" s="1" t="s">
        <v>1</v>
      </c>
      <c r="B18" s="1"/>
      <c r="C18" s="1">
        <v>574</v>
      </c>
      <c r="D18" s="1" t="s">
        <v>46</v>
      </c>
      <c r="E18" s="1" t="s">
        <v>0</v>
      </c>
      <c r="F18" s="1" t="s">
        <v>44</v>
      </c>
      <c r="G18" s="1" t="s">
        <v>47</v>
      </c>
      <c r="H18" s="7">
        <v>10</v>
      </c>
      <c r="I18" s="10">
        <v>34.1</v>
      </c>
      <c r="J18" s="12">
        <f t="shared" si="0"/>
        <v>341</v>
      </c>
      <c r="K18" s="1" t="s">
        <v>71</v>
      </c>
    </row>
    <row r="19" spans="1:11" ht="75" customHeight="1">
      <c r="A19" s="1" t="s">
        <v>22</v>
      </c>
      <c r="B19" s="1"/>
      <c r="C19" s="1">
        <v>574</v>
      </c>
      <c r="D19" s="1" t="s">
        <v>46</v>
      </c>
      <c r="E19" s="1" t="s">
        <v>0</v>
      </c>
      <c r="F19" s="1" t="s">
        <v>44</v>
      </c>
      <c r="G19" s="1" t="s">
        <v>47</v>
      </c>
      <c r="H19" s="7">
        <v>24</v>
      </c>
      <c r="I19" s="10">
        <v>32.5</v>
      </c>
      <c r="J19" s="12">
        <f t="shared" si="0"/>
        <v>780</v>
      </c>
      <c r="K19" s="1" t="s">
        <v>70</v>
      </c>
    </row>
    <row r="20" spans="1:11" ht="75" customHeight="1">
      <c r="A20" s="1" t="s">
        <v>27</v>
      </c>
      <c r="B20" s="1"/>
      <c r="C20" s="1">
        <v>574</v>
      </c>
      <c r="D20" s="1" t="s">
        <v>46</v>
      </c>
      <c r="E20" s="1" t="s">
        <v>0</v>
      </c>
      <c r="F20" s="1" t="s">
        <v>44</v>
      </c>
      <c r="G20" s="1" t="s">
        <v>47</v>
      </c>
      <c r="H20" s="7">
        <v>12</v>
      </c>
      <c r="I20" s="10">
        <v>32.5</v>
      </c>
      <c r="J20" s="12">
        <f t="shared" si="0"/>
        <v>390</v>
      </c>
      <c r="K20" s="1" t="s">
        <v>72</v>
      </c>
    </row>
    <row r="21" spans="1:11" ht="75" customHeight="1">
      <c r="A21" s="1" t="s">
        <v>20</v>
      </c>
      <c r="B21" s="1"/>
      <c r="C21" s="1">
        <v>574</v>
      </c>
      <c r="D21" s="1" t="s">
        <v>46</v>
      </c>
      <c r="E21" s="1" t="s">
        <v>0</v>
      </c>
      <c r="F21" s="1" t="s">
        <v>44</v>
      </c>
      <c r="G21" s="1" t="s">
        <v>47</v>
      </c>
      <c r="H21" s="7">
        <v>48</v>
      </c>
      <c r="I21" s="10">
        <v>32.5</v>
      </c>
      <c r="J21" s="12">
        <f t="shared" si="0"/>
        <v>1560</v>
      </c>
      <c r="K21" s="1" t="s">
        <v>73</v>
      </c>
    </row>
    <row r="22" spans="1:11" ht="75" customHeight="1">
      <c r="A22" s="1" t="s">
        <v>23</v>
      </c>
      <c r="B22" s="1"/>
      <c r="C22" s="1">
        <v>574</v>
      </c>
      <c r="D22" s="1" t="s">
        <v>46</v>
      </c>
      <c r="E22" s="1" t="s">
        <v>0</v>
      </c>
      <c r="F22" s="1" t="s">
        <v>44</v>
      </c>
      <c r="G22" s="1" t="s">
        <v>47</v>
      </c>
      <c r="H22" s="7">
        <v>15</v>
      </c>
      <c r="I22" s="10">
        <v>32.5</v>
      </c>
      <c r="J22" s="12">
        <f t="shared" si="0"/>
        <v>487.5</v>
      </c>
      <c r="K22" s="1" t="s">
        <v>74</v>
      </c>
    </row>
    <row r="23" spans="1:11" ht="75" customHeight="1">
      <c r="A23" s="1" t="s">
        <v>35</v>
      </c>
      <c r="B23" s="1"/>
      <c r="C23" s="1">
        <v>574</v>
      </c>
      <c r="D23" s="1" t="s">
        <v>46</v>
      </c>
      <c r="E23" s="1" t="s">
        <v>0</v>
      </c>
      <c r="F23" s="1" t="s">
        <v>44</v>
      </c>
      <c r="G23" s="1" t="s">
        <v>47</v>
      </c>
      <c r="H23" s="7">
        <v>30</v>
      </c>
      <c r="I23" s="10">
        <v>32.5</v>
      </c>
      <c r="J23" s="12">
        <f t="shared" si="0"/>
        <v>975</v>
      </c>
      <c r="K23" s="1" t="s">
        <v>67</v>
      </c>
    </row>
    <row r="24" spans="1:11" ht="75" customHeight="1">
      <c r="A24" s="1" t="s">
        <v>15</v>
      </c>
      <c r="B24" s="1"/>
      <c r="C24" s="1">
        <v>574</v>
      </c>
      <c r="D24" s="1" t="s">
        <v>46</v>
      </c>
      <c r="E24" s="1" t="s">
        <v>0</v>
      </c>
      <c r="F24" s="1" t="s">
        <v>44</v>
      </c>
      <c r="G24" s="1" t="s">
        <v>47</v>
      </c>
      <c r="H24" s="7">
        <v>30</v>
      </c>
      <c r="I24" s="10">
        <v>34.1</v>
      </c>
      <c r="J24" s="12">
        <f t="shared" si="0"/>
        <v>1023</v>
      </c>
      <c r="K24" s="1" t="s">
        <v>75</v>
      </c>
    </row>
    <row r="25" spans="1:11" ht="75" customHeight="1">
      <c r="A25" s="1" t="s">
        <v>31</v>
      </c>
      <c r="B25" s="1"/>
      <c r="C25" s="1">
        <v>574</v>
      </c>
      <c r="D25" s="1" t="s">
        <v>46</v>
      </c>
      <c r="E25" s="1" t="s">
        <v>0</v>
      </c>
      <c r="F25" s="1" t="s">
        <v>44</v>
      </c>
      <c r="G25" s="1" t="s">
        <v>47</v>
      </c>
      <c r="H25" s="7">
        <v>30</v>
      </c>
      <c r="I25" s="10">
        <v>32.5</v>
      </c>
      <c r="J25" s="12">
        <f t="shared" si="0"/>
        <v>975</v>
      </c>
      <c r="K25" s="1" t="s">
        <v>67</v>
      </c>
    </row>
    <row r="26" spans="1:11" ht="75" customHeight="1">
      <c r="A26" s="1" t="s">
        <v>18</v>
      </c>
      <c r="B26" s="1"/>
      <c r="C26" s="1">
        <v>997</v>
      </c>
      <c r="D26" s="1" t="s">
        <v>46</v>
      </c>
      <c r="E26" s="1" t="s">
        <v>0</v>
      </c>
      <c r="F26" s="1" t="s">
        <v>44</v>
      </c>
      <c r="G26" s="1" t="s">
        <v>47</v>
      </c>
      <c r="H26" s="7">
        <v>30</v>
      </c>
      <c r="I26" s="10">
        <v>44.2</v>
      </c>
      <c r="J26" s="12">
        <f t="shared" si="0"/>
        <v>1326</v>
      </c>
      <c r="K26" s="1" t="s">
        <v>67</v>
      </c>
    </row>
    <row r="27" spans="1:11" ht="75" customHeight="1">
      <c r="A27" s="1" t="s">
        <v>25</v>
      </c>
      <c r="B27" s="1"/>
      <c r="C27" s="1">
        <v>997</v>
      </c>
      <c r="D27" s="1" t="s">
        <v>46</v>
      </c>
      <c r="E27" s="1" t="s">
        <v>0</v>
      </c>
      <c r="F27" s="1" t="s">
        <v>44</v>
      </c>
      <c r="G27" s="1" t="s">
        <v>47</v>
      </c>
      <c r="H27" s="7">
        <v>25</v>
      </c>
      <c r="I27" s="10">
        <v>44.2</v>
      </c>
      <c r="J27" s="12">
        <f t="shared" si="0"/>
        <v>1105</v>
      </c>
      <c r="K27" s="1" t="s">
        <v>76</v>
      </c>
    </row>
    <row r="28" spans="1:11" ht="75" customHeight="1">
      <c r="A28" s="1" t="s">
        <v>39</v>
      </c>
      <c r="B28" s="1"/>
      <c r="C28" s="1">
        <v>997</v>
      </c>
      <c r="D28" s="1" t="s">
        <v>46</v>
      </c>
      <c r="E28" s="1" t="s">
        <v>0</v>
      </c>
      <c r="F28" s="1" t="s">
        <v>44</v>
      </c>
      <c r="G28" s="1" t="s">
        <v>47</v>
      </c>
      <c r="H28" s="7">
        <v>23</v>
      </c>
      <c r="I28" s="10">
        <v>44.2</v>
      </c>
      <c r="J28" s="12">
        <f t="shared" si="0"/>
        <v>1016.6</v>
      </c>
      <c r="K28" s="1" t="s">
        <v>77</v>
      </c>
    </row>
    <row r="29" spans="1:11" ht="75" customHeight="1">
      <c r="A29" s="1" t="s">
        <v>32</v>
      </c>
      <c r="B29" s="1"/>
      <c r="C29" s="1">
        <v>720</v>
      </c>
      <c r="D29" s="1" t="s">
        <v>46</v>
      </c>
      <c r="E29" s="1" t="s">
        <v>0</v>
      </c>
      <c r="F29" s="1" t="s">
        <v>44</v>
      </c>
      <c r="G29" s="1" t="s">
        <v>47</v>
      </c>
      <c r="H29" s="7">
        <v>24</v>
      </c>
      <c r="I29" s="10">
        <v>29.1</v>
      </c>
      <c r="J29" s="12">
        <f t="shared" si="0"/>
        <v>698.40000000000009</v>
      </c>
      <c r="K29" s="1" t="s">
        <v>78</v>
      </c>
    </row>
    <row r="30" spans="1:11" ht="75" customHeight="1">
      <c r="A30" s="1" t="s">
        <v>30</v>
      </c>
      <c r="B30" s="1"/>
      <c r="C30" s="1">
        <v>720</v>
      </c>
      <c r="D30" s="1" t="s">
        <v>46</v>
      </c>
      <c r="E30" s="1" t="s">
        <v>0</v>
      </c>
      <c r="F30" s="1" t="s">
        <v>44</v>
      </c>
      <c r="G30" s="1" t="s">
        <v>47</v>
      </c>
      <c r="H30" s="7">
        <v>24</v>
      </c>
      <c r="I30" s="10">
        <v>29.1</v>
      </c>
      <c r="J30" s="12">
        <f t="shared" si="0"/>
        <v>698.40000000000009</v>
      </c>
      <c r="K30" s="1" t="s">
        <v>78</v>
      </c>
    </row>
    <row r="31" spans="1:11" ht="75" customHeight="1">
      <c r="A31" s="1" t="s">
        <v>29</v>
      </c>
      <c r="B31" s="1"/>
      <c r="C31" s="1">
        <v>574</v>
      </c>
      <c r="D31" s="1" t="s">
        <v>46</v>
      </c>
      <c r="E31" s="1" t="s">
        <v>0</v>
      </c>
      <c r="F31" s="1" t="s">
        <v>44</v>
      </c>
      <c r="G31" s="1" t="s">
        <v>45</v>
      </c>
      <c r="H31" s="7">
        <v>9</v>
      </c>
      <c r="I31" s="10">
        <v>32.5</v>
      </c>
      <c r="J31" s="12">
        <f t="shared" si="0"/>
        <v>292.5</v>
      </c>
      <c r="K31" s="1" t="s">
        <v>79</v>
      </c>
    </row>
    <row r="32" spans="1:11" ht="75" customHeight="1">
      <c r="A32" s="1" t="s">
        <v>16</v>
      </c>
      <c r="B32" s="1"/>
      <c r="C32" s="1">
        <v>574</v>
      </c>
      <c r="D32" s="1" t="s">
        <v>46</v>
      </c>
      <c r="E32" s="1" t="s">
        <v>0</v>
      </c>
      <c r="F32" s="1" t="s">
        <v>44</v>
      </c>
      <c r="G32" s="1" t="s">
        <v>45</v>
      </c>
      <c r="H32" s="7">
        <v>8</v>
      </c>
      <c r="I32" s="10">
        <v>32.5</v>
      </c>
      <c r="J32" s="12">
        <f t="shared" si="0"/>
        <v>260</v>
      </c>
      <c r="K32" s="1" t="s">
        <v>80</v>
      </c>
    </row>
    <row r="33" spans="1:11" ht="75" customHeight="1">
      <c r="A33" s="1" t="s">
        <v>38</v>
      </c>
      <c r="B33" s="1"/>
      <c r="C33" s="1">
        <v>574</v>
      </c>
      <c r="D33" s="1" t="s">
        <v>46</v>
      </c>
      <c r="E33" s="1" t="s">
        <v>0</v>
      </c>
      <c r="F33" s="1" t="s">
        <v>44</v>
      </c>
      <c r="G33" s="1" t="s">
        <v>45</v>
      </c>
      <c r="H33" s="7">
        <v>24</v>
      </c>
      <c r="I33" s="10">
        <v>32.5</v>
      </c>
      <c r="J33" s="12">
        <f t="shared" si="0"/>
        <v>780</v>
      </c>
      <c r="K33" s="1" t="s">
        <v>68</v>
      </c>
    </row>
    <row r="34" spans="1:11" ht="75" customHeight="1">
      <c r="A34" s="1" t="s">
        <v>24</v>
      </c>
      <c r="B34" s="1"/>
      <c r="C34" s="1">
        <v>574</v>
      </c>
      <c r="D34" s="1" t="s">
        <v>46</v>
      </c>
      <c r="E34" s="1" t="s">
        <v>0</v>
      </c>
      <c r="F34" s="1" t="s">
        <v>44</v>
      </c>
      <c r="G34" s="1" t="s">
        <v>45</v>
      </c>
      <c r="H34" s="7">
        <v>30</v>
      </c>
      <c r="I34" s="10">
        <v>37.5</v>
      </c>
      <c r="J34" s="12">
        <f t="shared" si="0"/>
        <v>1125</v>
      </c>
      <c r="K34" s="1" t="s">
        <v>81</v>
      </c>
    </row>
    <row r="35" spans="1:11" ht="75" customHeight="1">
      <c r="A35" s="1" t="s">
        <v>26</v>
      </c>
      <c r="B35" s="1"/>
      <c r="C35" s="1" t="s">
        <v>54</v>
      </c>
      <c r="D35" s="1" t="s">
        <v>46</v>
      </c>
      <c r="E35" s="1" t="s">
        <v>0</v>
      </c>
      <c r="F35" s="1" t="s">
        <v>44</v>
      </c>
      <c r="G35" s="1" t="s">
        <v>45</v>
      </c>
      <c r="H35" s="7">
        <v>26</v>
      </c>
      <c r="I35" s="10">
        <v>27.4</v>
      </c>
      <c r="J35" s="12">
        <f t="shared" si="0"/>
        <v>712.4</v>
      </c>
      <c r="K35" s="1" t="s">
        <v>82</v>
      </c>
    </row>
    <row r="36" spans="1:11" ht="75" customHeight="1">
      <c r="A36" s="1" t="s">
        <v>33</v>
      </c>
      <c r="B36" s="1"/>
      <c r="C36" s="1">
        <v>997</v>
      </c>
      <c r="D36" s="1" t="s">
        <v>46</v>
      </c>
      <c r="E36" s="1" t="s">
        <v>0</v>
      </c>
      <c r="F36" s="1" t="s">
        <v>44</v>
      </c>
      <c r="G36" s="1" t="s">
        <v>45</v>
      </c>
      <c r="H36" s="7">
        <v>18</v>
      </c>
      <c r="I36" s="10">
        <v>40.9</v>
      </c>
      <c r="J36" s="12">
        <f t="shared" si="0"/>
        <v>736.19999999999993</v>
      </c>
      <c r="K36" s="1" t="s">
        <v>83</v>
      </c>
    </row>
    <row r="37" spans="1:11" ht="75" customHeight="1">
      <c r="A37" s="1" t="s">
        <v>48</v>
      </c>
      <c r="B37" s="1"/>
      <c r="C37" s="1">
        <v>327</v>
      </c>
      <c r="D37" s="1" t="s">
        <v>46</v>
      </c>
      <c r="E37" s="1" t="s">
        <v>0</v>
      </c>
      <c r="F37" s="1" t="s">
        <v>44</v>
      </c>
      <c r="G37" s="1" t="s">
        <v>47</v>
      </c>
      <c r="H37" s="7">
        <v>8</v>
      </c>
      <c r="I37" s="10">
        <v>42.5</v>
      </c>
      <c r="J37" s="12">
        <f t="shared" si="0"/>
        <v>340</v>
      </c>
      <c r="K37" s="1" t="s">
        <v>84</v>
      </c>
    </row>
    <row r="38" spans="1:11" ht="75" customHeight="1">
      <c r="A38" s="1" t="s">
        <v>12</v>
      </c>
      <c r="B38" s="1"/>
      <c r="C38" s="1">
        <v>327</v>
      </c>
      <c r="D38" s="1" t="s">
        <v>46</v>
      </c>
      <c r="E38" s="1" t="s">
        <v>0</v>
      </c>
      <c r="F38" s="1" t="s">
        <v>44</v>
      </c>
      <c r="G38" s="1" t="s">
        <v>47</v>
      </c>
      <c r="H38" s="7">
        <v>5</v>
      </c>
      <c r="I38" s="10">
        <v>42.5</v>
      </c>
      <c r="J38" s="12">
        <f t="shared" si="0"/>
        <v>212.5</v>
      </c>
      <c r="K38" s="1" t="s">
        <v>85</v>
      </c>
    </row>
    <row r="39" spans="1:11" ht="75" customHeight="1">
      <c r="A39" s="1" t="s">
        <v>14</v>
      </c>
      <c r="B39" s="1"/>
      <c r="C39" s="1">
        <v>327</v>
      </c>
      <c r="D39" s="1" t="s">
        <v>46</v>
      </c>
      <c r="E39" s="1" t="s">
        <v>0</v>
      </c>
      <c r="F39" s="1" t="s">
        <v>44</v>
      </c>
      <c r="G39" s="1" t="s">
        <v>47</v>
      </c>
      <c r="H39" s="7">
        <v>11</v>
      </c>
      <c r="I39" s="10">
        <v>42.5</v>
      </c>
      <c r="J39" s="12">
        <f t="shared" si="0"/>
        <v>467.5</v>
      </c>
      <c r="K39" s="1" t="s">
        <v>86</v>
      </c>
    </row>
    <row r="40" spans="1:11" ht="75" customHeight="1">
      <c r="A40" s="1" t="s">
        <v>13</v>
      </c>
      <c r="B40" s="1"/>
      <c r="C40" s="1">
        <v>327</v>
      </c>
      <c r="D40" s="1" t="s">
        <v>46</v>
      </c>
      <c r="E40" s="1" t="s">
        <v>0</v>
      </c>
      <c r="F40" s="1" t="s">
        <v>44</v>
      </c>
      <c r="G40" s="1" t="s">
        <v>47</v>
      </c>
      <c r="H40" s="7">
        <v>11</v>
      </c>
      <c r="I40" s="10">
        <v>45.9</v>
      </c>
      <c r="J40" s="12">
        <f t="shared" si="0"/>
        <v>504.9</v>
      </c>
      <c r="K40" s="1" t="s">
        <v>87</v>
      </c>
    </row>
    <row r="41" spans="1:11" ht="75" customHeight="1">
      <c r="A41" s="1" t="s">
        <v>11</v>
      </c>
      <c r="B41" s="1"/>
      <c r="C41" s="1">
        <v>327</v>
      </c>
      <c r="D41" s="1" t="s">
        <v>46</v>
      </c>
      <c r="E41" s="1" t="s">
        <v>0</v>
      </c>
      <c r="F41" s="1" t="s">
        <v>44</v>
      </c>
      <c r="G41" s="1" t="s">
        <v>45</v>
      </c>
      <c r="H41" s="7">
        <v>72</v>
      </c>
      <c r="I41" s="10">
        <v>42.5</v>
      </c>
      <c r="J41" s="12">
        <f t="shared" si="0"/>
        <v>3060</v>
      </c>
      <c r="K41" s="1" t="s">
        <v>88</v>
      </c>
    </row>
    <row r="42" spans="1:11" ht="75" customHeight="1">
      <c r="A42" s="1" t="s">
        <v>51</v>
      </c>
      <c r="B42" s="1"/>
      <c r="C42" s="1">
        <v>574</v>
      </c>
      <c r="D42" s="1" t="s">
        <v>46</v>
      </c>
      <c r="E42" s="1" t="s">
        <v>0</v>
      </c>
      <c r="F42" s="1" t="s">
        <v>44</v>
      </c>
      <c r="G42" s="1" t="s">
        <v>53</v>
      </c>
      <c r="H42" s="7">
        <v>54</v>
      </c>
      <c r="I42" s="10">
        <v>40.9</v>
      </c>
      <c r="J42" s="12">
        <f t="shared" si="0"/>
        <v>2208.6</v>
      </c>
      <c r="K42" s="1" t="s">
        <v>89</v>
      </c>
    </row>
    <row r="43" spans="1:11" ht="75" customHeight="1">
      <c r="A43" s="1" t="s">
        <v>52</v>
      </c>
      <c r="B43" s="1"/>
      <c r="C43" s="1">
        <v>574</v>
      </c>
      <c r="D43" s="1" t="s">
        <v>46</v>
      </c>
      <c r="E43" s="1" t="s">
        <v>0</v>
      </c>
      <c r="F43" s="1" t="s">
        <v>44</v>
      </c>
      <c r="G43" s="1" t="s">
        <v>53</v>
      </c>
      <c r="H43" s="7">
        <v>120</v>
      </c>
      <c r="I43" s="10">
        <v>40.9</v>
      </c>
      <c r="J43" s="12">
        <f t="shared" si="0"/>
        <v>4908</v>
      </c>
      <c r="K43" s="1" t="s">
        <v>90</v>
      </c>
    </row>
    <row r="44" spans="1:11">
      <c r="H44" s="8">
        <v>1397</v>
      </c>
      <c r="J44" s="13">
        <f>SUM(J2:J43)</f>
        <v>50492.7</v>
      </c>
    </row>
  </sheetData>
  <autoFilter ref="A1:K43"/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 Ready Goods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2025-03-19T08:21:45Z</dcterms:created>
  <dcterms:modified xsi:type="dcterms:W3CDTF">2025-03-20T10:24:15Z</dcterms:modified>
</cp:coreProperties>
</file>